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-15" yWindow="-15" windowWidth="16485" windowHeight="11160" tabRatio="846" firstSheet="2" activeTab="2"/>
  </bookViews>
  <sheets>
    <sheet name="Resource Utilization Rate" sheetId="4" r:id="rId1"/>
    <sheet name="Resource Time Breakdown" sheetId="7" r:id="rId2"/>
    <sheet name="Resource Management Plan" sheetId="3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3" i="7"/>
  <c r="I5"/>
  <c r="J7"/>
  <c r="G22"/>
  <c r="K9"/>
  <c r="K8"/>
  <c r="G20"/>
  <c r="J6"/>
  <c r="I4"/>
  <c r="H2"/>
  <c r="C10" i="4"/>
  <c r="C12"/>
</calcChain>
</file>

<file path=xl/sharedStrings.xml><?xml version="1.0" encoding="utf-8"?>
<sst xmlns="http://schemas.openxmlformats.org/spreadsheetml/2006/main" count="67" uniqueCount="51">
  <si>
    <t>Standard work hours in a day</t>
    <phoneticPr fontId="1" type="noConversion"/>
  </si>
  <si>
    <t>Standard work hours in a week</t>
    <phoneticPr fontId="1" type="noConversion"/>
  </si>
  <si>
    <t>Work hours in a year</t>
    <phoneticPr fontId="1" type="noConversion"/>
  </si>
  <si>
    <t>Non-utilizable time, hrs:</t>
    <phoneticPr fontId="1" type="noConversion"/>
  </si>
  <si>
    <t>Holidays (12 days/year)</t>
    <phoneticPr fontId="1" type="noConversion"/>
  </si>
  <si>
    <t>Education &amp; Training (10 days/ year)</t>
    <phoneticPr fontId="1" type="noConversion"/>
  </si>
  <si>
    <t>Sick time (5 days/year)</t>
    <phoneticPr fontId="1" type="noConversion"/>
  </si>
  <si>
    <t>Utilizable time, hrs</t>
    <phoneticPr fontId="1" type="noConversion"/>
  </si>
  <si>
    <t>Utilization rate</t>
    <phoneticPr fontId="1" type="noConversion"/>
  </si>
  <si>
    <t>Joseph Smith</t>
    <phoneticPr fontId="1" type="noConversion"/>
  </si>
  <si>
    <t>Non-utilizable time</t>
    <phoneticPr fontId="1" type="noConversion"/>
  </si>
  <si>
    <t>Utilizable time</t>
    <phoneticPr fontId="1" type="noConversion"/>
  </si>
  <si>
    <t>Productive available time for non-project work</t>
    <phoneticPr fontId="1" type="noConversion"/>
  </si>
  <si>
    <t>Productive available time for Project Tango</t>
    <phoneticPr fontId="1" type="noConversion"/>
  </si>
  <si>
    <t>*The numbers in bold add up to the total time of 100 hrs.</t>
    <phoneticPr fontId="1" type="noConversion"/>
  </si>
  <si>
    <t>Productive available time</t>
    <phoneticPr fontId="1" type="noConversion"/>
  </si>
  <si>
    <t>Non-productive time</t>
    <phoneticPr fontId="1" type="noConversion"/>
  </si>
  <si>
    <t>Resource</t>
    <phoneticPr fontId="1" type="noConversion"/>
  </si>
  <si>
    <t xml:space="preserve">Allocated Hours Each Week </t>
    <phoneticPr fontId="1" type="noConversion"/>
  </si>
  <si>
    <t>Name</t>
    <phoneticPr fontId="1" type="noConversion"/>
  </si>
  <si>
    <t>Allocation</t>
    <phoneticPr fontId="1" type="noConversion"/>
  </si>
  <si>
    <t>N</t>
    <phoneticPr fontId="1" type="noConversion"/>
  </si>
  <si>
    <t>Notes</t>
    <phoneticPr fontId="1" type="noConversion"/>
  </si>
  <si>
    <t>Holidays</t>
    <phoneticPr fontId="1" type="noConversion"/>
  </si>
  <si>
    <t>Vacation</t>
    <phoneticPr fontId="1" type="noConversion"/>
  </si>
  <si>
    <t>Education &amp; Training</t>
    <phoneticPr fontId="1" type="noConversion"/>
  </si>
  <si>
    <t>Operations</t>
    <phoneticPr fontId="1" type="noConversion"/>
  </si>
  <si>
    <t>Administration</t>
    <phoneticPr fontId="1" type="noConversion"/>
  </si>
  <si>
    <t>Project Alpha</t>
    <phoneticPr fontId="1" type="noConversion"/>
  </si>
  <si>
    <t>Project Delta</t>
    <phoneticPr fontId="1" type="noConversion"/>
  </si>
  <si>
    <t>Project Tango</t>
    <phoneticPr fontId="1" type="noConversion"/>
  </si>
  <si>
    <t>Other</t>
    <phoneticPr fontId="1" type="noConversion"/>
  </si>
  <si>
    <t>Total</t>
    <phoneticPr fontId="1" type="noConversion"/>
  </si>
  <si>
    <t>Jane Williams</t>
    <phoneticPr fontId="1" type="noConversion"/>
  </si>
  <si>
    <t>Project Zulu</t>
    <phoneticPr fontId="1" type="noConversion"/>
  </si>
  <si>
    <t>Raoul Gonzales</t>
    <phoneticPr fontId="1" type="noConversion"/>
  </si>
  <si>
    <t>Education &amp;  Training</t>
    <phoneticPr fontId="1" type="noConversion"/>
  </si>
  <si>
    <t>Project Charlie</t>
    <phoneticPr fontId="1" type="noConversion"/>
  </si>
  <si>
    <t>Project Yankee</t>
    <phoneticPr fontId="1" type="noConversion"/>
  </si>
  <si>
    <t>Productive avaialble time for Project Yankee</t>
    <phoneticPr fontId="1" type="noConversion"/>
  </si>
  <si>
    <t>Productive available time for project work</t>
    <phoneticPr fontId="1" type="noConversion"/>
  </si>
  <si>
    <t>Total resource time</t>
    <phoneticPr fontId="1" type="noConversion"/>
  </si>
  <si>
    <t>Vacation (12 days/year)</t>
    <phoneticPr fontId="1" type="noConversion"/>
  </si>
  <si>
    <t>(2,080 hrs - 312 hrs)</t>
    <phoneticPr fontId="1" type="noConversion"/>
  </si>
  <si>
    <t>(1,768 hrs/2,080 hrs)</t>
    <phoneticPr fontId="1" type="noConversion"/>
  </si>
  <si>
    <t>Resource utilization rate</t>
    <phoneticPr fontId="1" type="noConversion"/>
  </si>
  <si>
    <t>Resource productivity factor</t>
    <phoneticPr fontId="1" type="noConversion"/>
  </si>
  <si>
    <t>Project availability factor</t>
    <phoneticPr fontId="1" type="noConversion"/>
  </si>
  <si>
    <t>Non-project availability factor</t>
    <phoneticPr fontId="1" type="noConversion"/>
  </si>
  <si>
    <t>Project Tango time share</t>
    <phoneticPr fontId="1" type="noConversion"/>
  </si>
  <si>
    <t>Project Yankee time share</t>
    <phoneticPr fontId="1" type="noConversion"/>
  </si>
</sst>
</file>

<file path=xl/styles.xml><?xml version="1.0" encoding="utf-8"?>
<styleSheet xmlns="http://schemas.openxmlformats.org/spreadsheetml/2006/main">
  <fonts count="8">
    <font>
      <sz val="10"/>
      <name val="Verdana"/>
    </font>
    <font>
      <sz val="8"/>
      <name val="Verdana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3" xfId="0" applyFont="1" applyBorder="1"/>
    <xf numFmtId="0" fontId="4" fillId="0" borderId="5" xfId="0" applyFont="1" applyBorder="1" applyAlignment="1">
      <alignment horizontal="center"/>
    </xf>
    <xf numFmtId="0" fontId="4" fillId="0" borderId="2" xfId="0" applyFont="1" applyBorder="1"/>
    <xf numFmtId="0" fontId="4" fillId="0" borderId="1" xfId="0" applyFont="1" applyBorder="1"/>
    <xf numFmtId="0" fontId="4" fillId="0" borderId="5" xfId="0" applyFont="1" applyBorder="1"/>
    <xf numFmtId="0" fontId="4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Border="1"/>
    <xf numFmtId="0" fontId="4" fillId="0" borderId="9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3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0" xfId="0" applyFont="1" applyBorder="1"/>
    <xf numFmtId="1" fontId="3" fillId="0" borderId="0" xfId="0" applyNumberFormat="1" applyFont="1" applyBorder="1"/>
    <xf numFmtId="1" fontId="3" fillId="0" borderId="5" xfId="0" applyNumberFormat="1" applyFont="1" applyBorder="1"/>
    <xf numFmtId="0" fontId="5" fillId="0" borderId="0" xfId="0" applyFont="1"/>
    <xf numFmtId="2" fontId="5" fillId="0" borderId="0" xfId="0" applyNumberFormat="1" applyFont="1"/>
    <xf numFmtId="0" fontId="6" fillId="2" borderId="0" xfId="0" applyFont="1" applyFill="1"/>
    <xf numFmtId="0" fontId="6" fillId="0" borderId="0" xfId="0" applyFont="1"/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2" borderId="9" xfId="0" applyFont="1" applyFill="1" applyBorder="1"/>
    <xf numFmtId="0" fontId="6" fillId="2" borderId="7" xfId="0" applyFont="1" applyFill="1" applyBorder="1" applyAlignment="1">
      <alignment horizontal="right"/>
    </xf>
    <xf numFmtId="0" fontId="6" fillId="2" borderId="7" xfId="0" applyFont="1" applyFill="1" applyBorder="1"/>
    <xf numFmtId="0" fontId="6" fillId="2" borderId="10" xfId="0" applyFont="1" applyFill="1" applyBorder="1"/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/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6" fillId="2" borderId="21" xfId="0" applyFont="1" applyFill="1" applyBorder="1"/>
    <xf numFmtId="0" fontId="7" fillId="2" borderId="22" xfId="0" applyFont="1" applyFill="1" applyBorder="1" applyAlignment="1">
      <alignment horizontal="center"/>
    </xf>
    <xf numFmtId="0" fontId="6" fillId="2" borderId="23" xfId="0" applyFont="1" applyFill="1" applyBorder="1"/>
    <xf numFmtId="0" fontId="6" fillId="2" borderId="22" xfId="0" applyFont="1" applyFill="1" applyBorder="1"/>
    <xf numFmtId="0" fontId="6" fillId="2" borderId="19" xfId="0" applyFont="1" applyFill="1" applyBorder="1"/>
    <xf numFmtId="0" fontId="6" fillId="2" borderId="20" xfId="0" applyFont="1" applyFill="1" applyBorder="1"/>
    <xf numFmtId="0" fontId="6" fillId="2" borderId="24" xfId="0" applyFont="1" applyFill="1" applyBorder="1"/>
    <xf numFmtId="0" fontId="6" fillId="2" borderId="10" xfId="0" applyFont="1" applyFill="1" applyBorder="1" applyAlignment="1">
      <alignment horizontal="right"/>
    </xf>
    <xf numFmtId="0" fontId="6" fillId="2" borderId="25" xfId="0" applyFont="1" applyFill="1" applyBorder="1"/>
    <xf numFmtId="0" fontId="6" fillId="2" borderId="26" xfId="0" applyFont="1" applyFill="1" applyBorder="1"/>
    <xf numFmtId="0" fontId="6" fillId="2" borderId="27" xfId="0" applyFont="1" applyFill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36</xdr:row>
      <xdr:rowOff>0</xdr:rowOff>
    </xdr:from>
    <xdr:to>
      <xdr:col>0</xdr:col>
      <xdr:colOff>541019</xdr:colOff>
      <xdr:row>36</xdr:row>
      <xdr:rowOff>203200</xdr:rowOff>
    </xdr:to>
    <xdr:sp macro="" textlink="">
      <xdr:nvSpPr>
        <xdr:cNvPr id="2" name="Down Arrow 1"/>
        <xdr:cNvSpPr/>
      </xdr:nvSpPr>
      <xdr:spPr>
        <a:xfrm>
          <a:off x="495300" y="5194300"/>
          <a:ext cx="45719" cy="20320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685800</xdr:colOff>
      <xdr:row>36</xdr:row>
      <xdr:rowOff>6350</xdr:rowOff>
    </xdr:from>
    <xdr:to>
      <xdr:col>1</xdr:col>
      <xdr:colOff>731519</xdr:colOff>
      <xdr:row>36</xdr:row>
      <xdr:rowOff>209550</xdr:rowOff>
    </xdr:to>
    <xdr:sp macro="" textlink="">
      <xdr:nvSpPr>
        <xdr:cNvPr id="7" name="Down Arrow 6"/>
        <xdr:cNvSpPr/>
      </xdr:nvSpPr>
      <xdr:spPr>
        <a:xfrm>
          <a:off x="1790700" y="5200650"/>
          <a:ext cx="45719" cy="20320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/>
  </xdr:twoCellAnchor>
  <xdr:twoCellAnchor>
    <xdr:from>
      <xdr:col>2</xdr:col>
      <xdr:colOff>438150</xdr:colOff>
      <xdr:row>36</xdr:row>
      <xdr:rowOff>12700</xdr:rowOff>
    </xdr:from>
    <xdr:to>
      <xdr:col>2</xdr:col>
      <xdr:colOff>483869</xdr:colOff>
      <xdr:row>36</xdr:row>
      <xdr:rowOff>215900</xdr:rowOff>
    </xdr:to>
    <xdr:sp macro="" textlink="">
      <xdr:nvSpPr>
        <xdr:cNvPr id="8" name="Down Arrow 7"/>
        <xdr:cNvSpPr/>
      </xdr:nvSpPr>
      <xdr:spPr>
        <a:xfrm>
          <a:off x="3028950" y="5207000"/>
          <a:ext cx="45719" cy="20320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/>
  </xdr:twoCellAnchor>
  <xdr:twoCellAnchor>
    <xdr:from>
      <xdr:col>3</xdr:col>
      <xdr:colOff>438150</xdr:colOff>
      <xdr:row>36</xdr:row>
      <xdr:rowOff>12700</xdr:rowOff>
    </xdr:from>
    <xdr:to>
      <xdr:col>3</xdr:col>
      <xdr:colOff>483869</xdr:colOff>
      <xdr:row>36</xdr:row>
      <xdr:rowOff>215900</xdr:rowOff>
    </xdr:to>
    <xdr:sp macro="" textlink="">
      <xdr:nvSpPr>
        <xdr:cNvPr id="9" name="Down Arrow 8"/>
        <xdr:cNvSpPr/>
      </xdr:nvSpPr>
      <xdr:spPr>
        <a:xfrm>
          <a:off x="3028950" y="5207000"/>
          <a:ext cx="45719" cy="20320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/>
  </xdr:twoCellAnchor>
  <xdr:twoCellAnchor>
    <xdr:from>
      <xdr:col>4</xdr:col>
      <xdr:colOff>438150</xdr:colOff>
      <xdr:row>36</xdr:row>
      <xdr:rowOff>12700</xdr:rowOff>
    </xdr:from>
    <xdr:to>
      <xdr:col>4</xdr:col>
      <xdr:colOff>483869</xdr:colOff>
      <xdr:row>36</xdr:row>
      <xdr:rowOff>215900</xdr:rowOff>
    </xdr:to>
    <xdr:sp macro="" textlink="">
      <xdr:nvSpPr>
        <xdr:cNvPr id="10" name="Down Arrow 9"/>
        <xdr:cNvSpPr/>
      </xdr:nvSpPr>
      <xdr:spPr>
        <a:xfrm>
          <a:off x="3028950" y="5207000"/>
          <a:ext cx="45719" cy="20320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/>
  </xdr:twoCellAnchor>
  <xdr:twoCellAnchor>
    <xdr:from>
      <xdr:col>5</xdr:col>
      <xdr:colOff>438150</xdr:colOff>
      <xdr:row>36</xdr:row>
      <xdr:rowOff>12700</xdr:rowOff>
    </xdr:from>
    <xdr:to>
      <xdr:col>5</xdr:col>
      <xdr:colOff>483869</xdr:colOff>
      <xdr:row>36</xdr:row>
      <xdr:rowOff>215900</xdr:rowOff>
    </xdr:to>
    <xdr:sp macro="" textlink="">
      <xdr:nvSpPr>
        <xdr:cNvPr id="11" name="Down Arrow 10"/>
        <xdr:cNvSpPr/>
      </xdr:nvSpPr>
      <xdr:spPr>
        <a:xfrm>
          <a:off x="3028950" y="5207000"/>
          <a:ext cx="45719" cy="20320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/>
  </xdr:twoCellAnchor>
  <xdr:twoCellAnchor>
    <xdr:from>
      <xdr:col>6</xdr:col>
      <xdr:colOff>438150</xdr:colOff>
      <xdr:row>36</xdr:row>
      <xdr:rowOff>12700</xdr:rowOff>
    </xdr:from>
    <xdr:to>
      <xdr:col>6</xdr:col>
      <xdr:colOff>483869</xdr:colOff>
      <xdr:row>36</xdr:row>
      <xdr:rowOff>215900</xdr:rowOff>
    </xdr:to>
    <xdr:sp macro="" textlink="">
      <xdr:nvSpPr>
        <xdr:cNvPr id="12" name="Down Arrow 11"/>
        <xdr:cNvSpPr/>
      </xdr:nvSpPr>
      <xdr:spPr>
        <a:xfrm>
          <a:off x="3028950" y="5207000"/>
          <a:ext cx="45719" cy="20320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/>
  </xdr:twoCellAnchor>
  <xdr:twoCellAnchor>
    <xdr:from>
      <xdr:col>7</xdr:col>
      <xdr:colOff>438150</xdr:colOff>
      <xdr:row>36</xdr:row>
      <xdr:rowOff>12700</xdr:rowOff>
    </xdr:from>
    <xdr:to>
      <xdr:col>7</xdr:col>
      <xdr:colOff>483869</xdr:colOff>
      <xdr:row>36</xdr:row>
      <xdr:rowOff>215900</xdr:rowOff>
    </xdr:to>
    <xdr:sp macro="" textlink="">
      <xdr:nvSpPr>
        <xdr:cNvPr id="13" name="Down Arrow 12"/>
        <xdr:cNvSpPr/>
      </xdr:nvSpPr>
      <xdr:spPr>
        <a:xfrm>
          <a:off x="3028950" y="5207000"/>
          <a:ext cx="45719" cy="20320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Layout" workbookViewId="0">
      <selection activeCell="B30" sqref="B30"/>
    </sheetView>
  </sheetViews>
  <sheetFormatPr defaultColWidth="11" defaultRowHeight="12.75"/>
  <cols>
    <col min="1" max="1" width="2.75" customWidth="1"/>
    <col min="2" max="2" width="27.875" customWidth="1"/>
    <col min="3" max="3" width="7.25" customWidth="1"/>
  </cols>
  <sheetData>
    <row r="1" spans="1:3" ht="3.95" customHeight="1" thickBot="1"/>
    <row r="2" spans="1:3" ht="16.5" thickTop="1">
      <c r="A2" s="5" t="s">
        <v>0</v>
      </c>
      <c r="B2" s="6"/>
      <c r="C2" s="9">
        <v>8</v>
      </c>
    </row>
    <row r="3" spans="1:3" ht="15.75">
      <c r="A3" s="2" t="s">
        <v>1</v>
      </c>
      <c r="B3" s="3"/>
      <c r="C3" s="10">
        <v>40</v>
      </c>
    </row>
    <row r="4" spans="1:3" ht="15.75">
      <c r="A4" s="2" t="s">
        <v>2</v>
      </c>
      <c r="B4" s="3"/>
      <c r="C4" s="11">
        <v>2080</v>
      </c>
    </row>
    <row r="5" spans="1:3" ht="15.75">
      <c r="A5" s="2" t="s">
        <v>3</v>
      </c>
      <c r="B5" s="3"/>
      <c r="C5" s="10"/>
    </row>
    <row r="6" spans="1:3" ht="15.75">
      <c r="A6" s="2"/>
      <c r="B6" s="3" t="s">
        <v>4</v>
      </c>
      <c r="C6" s="10">
        <v>96</v>
      </c>
    </row>
    <row r="7" spans="1:3" ht="15.75">
      <c r="A7" s="2"/>
      <c r="B7" s="3" t="s">
        <v>42</v>
      </c>
      <c r="C7" s="10">
        <v>96</v>
      </c>
    </row>
    <row r="8" spans="1:3" ht="15.75">
      <c r="A8" s="2"/>
      <c r="B8" s="3" t="s">
        <v>5</v>
      </c>
      <c r="C8" s="10">
        <v>80</v>
      </c>
    </row>
    <row r="9" spans="1:3" ht="15.75">
      <c r="A9" s="2"/>
      <c r="B9" s="3" t="s">
        <v>6</v>
      </c>
      <c r="C9" s="10">
        <v>40</v>
      </c>
    </row>
    <row r="10" spans="1:3" ht="15.75">
      <c r="A10" s="2" t="s">
        <v>7</v>
      </c>
      <c r="B10" s="3"/>
      <c r="C10" s="11">
        <f>C4-C6-C7-C8-C9</f>
        <v>1768</v>
      </c>
    </row>
    <row r="11" spans="1:3" ht="15.75">
      <c r="A11" s="2"/>
      <c r="B11" s="3" t="s">
        <v>43</v>
      </c>
      <c r="C11" s="10"/>
    </row>
    <row r="12" spans="1:3" ht="15.75">
      <c r="A12" s="2" t="s">
        <v>8</v>
      </c>
      <c r="B12" s="3"/>
      <c r="C12" s="12">
        <f>C10/C4</f>
        <v>0.85</v>
      </c>
    </row>
    <row r="13" spans="1:3" ht="16.5" thickBot="1">
      <c r="A13" s="7"/>
      <c r="B13" s="8" t="s">
        <v>44</v>
      </c>
      <c r="C13" s="4"/>
    </row>
    <row r="14" spans="1:3" ht="13.5" thickTop="1"/>
  </sheetData>
  <phoneticPr fontId="1" type="noConversion"/>
  <printOptions horizontalCentered="1"/>
  <pageMargins left="0.75" right="0.75" top="1" bottom="1" header="0.5" footer="0.5"/>
  <pageSetup orientation="portrait" horizontalDpi="4294967292" verticalDpi="4294967292" r:id="rId1"/>
  <headerFooter>
    <oddHeader>&amp;C&amp;"Times New Roman,Bold"&amp;14Table 14-1: Example Calculation for_x000D_Resource Utilization Rate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view="pageLayout" workbookViewId="0">
      <selection activeCell="J19" sqref="J19"/>
    </sheetView>
  </sheetViews>
  <sheetFormatPr defaultColWidth="10.75" defaultRowHeight="15.75"/>
  <cols>
    <col min="1" max="5" width="2.125" style="2" customWidth="1"/>
    <col min="6" max="6" width="31" style="2" customWidth="1"/>
    <col min="7" max="7" width="4.625" style="2" customWidth="1"/>
    <col min="8" max="8" width="6.125" style="2" customWidth="1"/>
    <col min="9" max="9" width="4.75" style="2" customWidth="1"/>
    <col min="10" max="10" width="3.875" style="2" customWidth="1"/>
    <col min="11" max="11" width="4.125" style="2" customWidth="1"/>
    <col min="12" max="16384" width="10.75" style="2"/>
  </cols>
  <sheetData>
    <row r="1" spans="1:11" ht="16.5" thickTop="1">
      <c r="A1" s="15" t="s">
        <v>41</v>
      </c>
      <c r="B1" s="15"/>
      <c r="C1" s="15"/>
      <c r="D1" s="15"/>
      <c r="E1" s="15"/>
      <c r="F1" s="16"/>
      <c r="G1" s="17">
        <v>100</v>
      </c>
      <c r="H1" s="17"/>
      <c r="I1" s="17"/>
      <c r="J1" s="17"/>
      <c r="K1" s="15"/>
    </row>
    <row r="2" spans="1:11">
      <c r="A2" s="13"/>
      <c r="B2" s="13" t="s">
        <v>10</v>
      </c>
      <c r="C2" s="13"/>
      <c r="D2" s="13"/>
      <c r="E2" s="13"/>
      <c r="F2" s="3"/>
      <c r="G2" s="14"/>
      <c r="H2" s="18">
        <f>G1*(1-G17)</f>
        <v>19.999999999999996</v>
      </c>
      <c r="I2" s="14"/>
      <c r="J2" s="14"/>
      <c r="K2" s="13"/>
    </row>
    <row r="3" spans="1:11">
      <c r="A3" s="19"/>
      <c r="B3" s="19" t="s">
        <v>11</v>
      </c>
      <c r="C3" s="19"/>
      <c r="D3" s="19"/>
      <c r="E3" s="19"/>
      <c r="F3" s="20"/>
      <c r="G3" s="21"/>
      <c r="H3" s="21">
        <f>G1*G17</f>
        <v>80</v>
      </c>
      <c r="I3" s="21"/>
      <c r="J3" s="21"/>
      <c r="K3" s="19"/>
    </row>
    <row r="4" spans="1:11">
      <c r="A4" s="13"/>
      <c r="B4" s="13"/>
      <c r="C4" s="13" t="s">
        <v>16</v>
      </c>
      <c r="D4" s="13"/>
      <c r="E4" s="13"/>
      <c r="F4" s="3"/>
      <c r="G4" s="14"/>
      <c r="H4" s="14"/>
      <c r="I4" s="18">
        <f>H3*(1-G18)</f>
        <v>7.9999999999999982</v>
      </c>
      <c r="J4" s="14"/>
      <c r="K4" s="13"/>
    </row>
    <row r="5" spans="1:11">
      <c r="A5" s="19"/>
      <c r="B5" s="19"/>
      <c r="C5" s="19" t="s">
        <v>15</v>
      </c>
      <c r="D5" s="19"/>
      <c r="E5" s="19"/>
      <c r="F5" s="20"/>
      <c r="G5" s="21"/>
      <c r="H5" s="21"/>
      <c r="I5" s="21">
        <f>H3*G18</f>
        <v>72</v>
      </c>
      <c r="J5" s="21"/>
      <c r="K5" s="19"/>
    </row>
    <row r="6" spans="1:11">
      <c r="A6" s="13"/>
      <c r="B6" s="13"/>
      <c r="C6" s="13"/>
      <c r="D6" s="13" t="s">
        <v>12</v>
      </c>
      <c r="E6" s="13"/>
      <c r="F6" s="3"/>
      <c r="G6" s="14"/>
      <c r="H6" s="14"/>
      <c r="I6" s="14"/>
      <c r="J6" s="18">
        <f>I5*G20</f>
        <v>21.6</v>
      </c>
      <c r="K6" s="13"/>
    </row>
    <row r="7" spans="1:11">
      <c r="A7" s="19"/>
      <c r="B7" s="19"/>
      <c r="C7" s="19"/>
      <c r="D7" s="19" t="s">
        <v>40</v>
      </c>
      <c r="E7" s="19"/>
      <c r="F7" s="20"/>
      <c r="G7" s="21"/>
      <c r="H7" s="21"/>
      <c r="I7" s="21"/>
      <c r="J7" s="21">
        <f>I5*G19</f>
        <v>50.4</v>
      </c>
      <c r="K7" s="19"/>
    </row>
    <row r="8" spans="1:11">
      <c r="A8" s="13"/>
      <c r="B8" s="13"/>
      <c r="C8" s="13"/>
      <c r="D8" s="13"/>
      <c r="E8" s="13" t="s">
        <v>13</v>
      </c>
      <c r="F8" s="3"/>
      <c r="G8" s="14"/>
      <c r="H8" s="14"/>
      <c r="I8" s="14"/>
      <c r="J8" s="14"/>
      <c r="K8" s="23">
        <f>J7*G21</f>
        <v>30.24</v>
      </c>
    </row>
    <row r="9" spans="1:11" ht="16.5" thickBot="1">
      <c r="A9" s="7"/>
      <c r="B9" s="7"/>
      <c r="C9" s="7"/>
      <c r="D9" s="7"/>
      <c r="E9" s="7" t="s">
        <v>39</v>
      </c>
      <c r="F9" s="8"/>
      <c r="G9" s="22"/>
      <c r="H9" s="22"/>
      <c r="I9" s="22"/>
      <c r="J9" s="22"/>
      <c r="K9" s="24">
        <f>J7*G22</f>
        <v>20.16</v>
      </c>
    </row>
    <row r="10" spans="1:11" ht="16.5" thickTop="1">
      <c r="A10" s="1" t="s">
        <v>14</v>
      </c>
    </row>
    <row r="16" spans="1:11">
      <c r="B16" s="25"/>
      <c r="C16" s="25"/>
      <c r="D16" s="25"/>
      <c r="E16" s="25"/>
      <c r="F16" s="25"/>
      <c r="G16" s="25"/>
    </row>
    <row r="17" spans="2:7">
      <c r="B17" s="25" t="s">
        <v>45</v>
      </c>
      <c r="C17" s="25"/>
      <c r="D17" s="25"/>
      <c r="E17" s="25"/>
      <c r="F17" s="25"/>
      <c r="G17" s="26">
        <v>0.8</v>
      </c>
    </row>
    <row r="18" spans="2:7">
      <c r="B18" s="25" t="s">
        <v>46</v>
      </c>
      <c r="C18" s="25"/>
      <c r="D18" s="25"/>
      <c r="E18" s="25"/>
      <c r="F18" s="25"/>
      <c r="G18" s="26">
        <v>0.9</v>
      </c>
    </row>
    <row r="19" spans="2:7">
      <c r="B19" s="25" t="s">
        <v>47</v>
      </c>
      <c r="C19" s="25"/>
      <c r="D19" s="25"/>
      <c r="E19" s="25"/>
      <c r="F19" s="25"/>
      <c r="G19" s="26">
        <v>0.7</v>
      </c>
    </row>
    <row r="20" spans="2:7">
      <c r="B20" s="25" t="s">
        <v>48</v>
      </c>
      <c r="C20" s="25"/>
      <c r="D20" s="25"/>
      <c r="E20" s="25"/>
      <c r="F20" s="25"/>
      <c r="G20" s="26">
        <f>1-G19</f>
        <v>0.30000000000000004</v>
      </c>
    </row>
    <row r="21" spans="2:7">
      <c r="B21" s="25" t="s">
        <v>49</v>
      </c>
      <c r="C21" s="25"/>
      <c r="D21" s="25"/>
      <c r="E21" s="25"/>
      <c r="F21" s="25"/>
      <c r="G21" s="26">
        <v>0.6</v>
      </c>
    </row>
    <row r="22" spans="2:7">
      <c r="B22" s="25" t="s">
        <v>50</v>
      </c>
      <c r="C22" s="25"/>
      <c r="D22" s="25"/>
      <c r="E22" s="25"/>
      <c r="F22" s="25"/>
      <c r="G22" s="26">
        <f>1-G21</f>
        <v>0.4</v>
      </c>
    </row>
  </sheetData>
  <phoneticPr fontId="1" type="noConversion"/>
  <pageMargins left="0.75" right="0.75" top="1" bottom="1" header="0.5" footer="0.5"/>
  <pageSetup orientation="portrait" horizontalDpi="4294967292" verticalDpi="4294967292" r:id="rId1"/>
  <headerFooter>
    <oddHeader>&amp;C&amp;"Times New Roman,Bold"&amp;12Table 14-2: Example of Breakdown of a Resource's Time (Hours)*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workbookViewId="0">
      <selection activeCell="J3" sqref="J3"/>
    </sheetView>
  </sheetViews>
  <sheetFormatPr defaultColWidth="10.75" defaultRowHeight="12.75"/>
  <cols>
    <col min="1" max="1" width="12.375" style="28" customWidth="1"/>
    <col min="2" max="2" width="16.75" style="28" customWidth="1"/>
    <col min="3" max="7" width="10.75" style="28"/>
    <col min="8" max="8" width="10.75" style="28" customWidth="1"/>
    <col min="9" max="9" width="0.875" style="28" customWidth="1"/>
    <col min="10" max="16384" width="10.75" style="28"/>
  </cols>
  <sheetData>
    <row r="1" spans="1:9" ht="9" customHeight="1" thickBot="1">
      <c r="A1" s="27"/>
      <c r="B1" s="27"/>
      <c r="C1" s="27"/>
      <c r="D1" s="27"/>
      <c r="E1" s="27"/>
      <c r="F1" s="27"/>
      <c r="G1" s="27"/>
      <c r="H1" s="27"/>
      <c r="I1" s="27"/>
    </row>
    <row r="2" spans="1:9" ht="13.5" thickTop="1">
      <c r="A2" s="38" t="s">
        <v>17</v>
      </c>
      <c r="B2" s="29"/>
      <c r="C2" s="30" t="s">
        <v>18</v>
      </c>
      <c r="D2" s="30"/>
      <c r="E2" s="30"/>
      <c r="F2" s="30"/>
      <c r="G2" s="30"/>
      <c r="H2" s="39"/>
      <c r="I2" s="27"/>
    </row>
    <row r="3" spans="1:9">
      <c r="A3" s="40" t="s">
        <v>19</v>
      </c>
      <c r="B3" s="31" t="s">
        <v>20</v>
      </c>
      <c r="C3" s="32">
        <v>1</v>
      </c>
      <c r="D3" s="32">
        <v>2</v>
      </c>
      <c r="E3" s="32">
        <v>3</v>
      </c>
      <c r="F3" s="32" t="s">
        <v>21</v>
      </c>
      <c r="G3" s="32">
        <v>13</v>
      </c>
      <c r="H3" s="41" t="s">
        <v>22</v>
      </c>
      <c r="I3" s="27"/>
    </row>
    <row r="4" spans="1:9">
      <c r="A4" s="42" t="s">
        <v>9</v>
      </c>
      <c r="B4" s="33"/>
      <c r="C4" s="33"/>
      <c r="D4" s="33"/>
      <c r="E4" s="33"/>
      <c r="F4" s="33"/>
      <c r="G4" s="33"/>
      <c r="H4" s="43"/>
      <c r="I4" s="27"/>
    </row>
    <row r="5" spans="1:9">
      <c r="A5" s="44"/>
      <c r="B5" s="34" t="s">
        <v>23</v>
      </c>
      <c r="C5" s="34"/>
      <c r="D5" s="34"/>
      <c r="E5" s="34"/>
      <c r="F5" s="34"/>
      <c r="G5" s="34"/>
      <c r="H5" s="45"/>
      <c r="I5" s="27"/>
    </row>
    <row r="6" spans="1:9">
      <c r="A6" s="42"/>
      <c r="B6" s="34" t="s">
        <v>24</v>
      </c>
      <c r="C6" s="34"/>
      <c r="D6" s="34"/>
      <c r="E6" s="34"/>
      <c r="F6" s="34"/>
      <c r="G6" s="34"/>
      <c r="H6" s="45"/>
      <c r="I6" s="27"/>
    </row>
    <row r="7" spans="1:9">
      <c r="A7" s="42"/>
      <c r="B7" s="34" t="s">
        <v>25</v>
      </c>
      <c r="C7" s="34"/>
      <c r="D7" s="34"/>
      <c r="E7" s="34"/>
      <c r="F7" s="34"/>
      <c r="G7" s="34"/>
      <c r="H7" s="45"/>
      <c r="I7" s="27"/>
    </row>
    <row r="8" spans="1:9">
      <c r="A8" s="42"/>
      <c r="B8" s="34" t="s">
        <v>26</v>
      </c>
      <c r="C8" s="34"/>
      <c r="D8" s="34"/>
      <c r="E8" s="34"/>
      <c r="F8" s="34"/>
      <c r="G8" s="34"/>
      <c r="H8" s="45"/>
      <c r="I8" s="27"/>
    </row>
    <row r="9" spans="1:9">
      <c r="A9" s="42"/>
      <c r="B9" s="34" t="s">
        <v>27</v>
      </c>
      <c r="C9" s="34"/>
      <c r="D9" s="34"/>
      <c r="E9" s="34"/>
      <c r="F9" s="34"/>
      <c r="G9" s="34"/>
      <c r="H9" s="45"/>
      <c r="I9" s="27"/>
    </row>
    <row r="10" spans="1:9">
      <c r="A10" s="42"/>
      <c r="B10" s="34" t="s">
        <v>28</v>
      </c>
      <c r="C10" s="34"/>
      <c r="D10" s="34"/>
      <c r="E10" s="34"/>
      <c r="F10" s="34"/>
      <c r="G10" s="34"/>
      <c r="H10" s="45"/>
      <c r="I10" s="27"/>
    </row>
    <row r="11" spans="1:9">
      <c r="A11" s="42"/>
      <c r="B11" s="34" t="s">
        <v>29</v>
      </c>
      <c r="C11" s="34"/>
      <c r="D11" s="34"/>
      <c r="E11" s="34"/>
      <c r="F11" s="34"/>
      <c r="G11" s="34"/>
      <c r="H11" s="45"/>
      <c r="I11" s="27"/>
    </row>
    <row r="12" spans="1:9">
      <c r="A12" s="42"/>
      <c r="B12" s="34" t="s">
        <v>30</v>
      </c>
      <c r="C12" s="34"/>
      <c r="D12" s="34"/>
      <c r="E12" s="34"/>
      <c r="F12" s="34"/>
      <c r="G12" s="34"/>
      <c r="H12" s="45"/>
      <c r="I12" s="27"/>
    </row>
    <row r="13" spans="1:9">
      <c r="A13" s="42"/>
      <c r="B13" s="34" t="s">
        <v>31</v>
      </c>
      <c r="C13" s="34"/>
      <c r="D13" s="34"/>
      <c r="E13" s="34"/>
      <c r="F13" s="34"/>
      <c r="G13" s="34"/>
      <c r="H13" s="45"/>
      <c r="I13" s="27"/>
    </row>
    <row r="14" spans="1:9">
      <c r="A14" s="46"/>
      <c r="B14" s="35" t="s">
        <v>32</v>
      </c>
      <c r="C14" s="36"/>
      <c r="D14" s="36"/>
      <c r="E14" s="36"/>
      <c r="F14" s="36"/>
      <c r="G14" s="36"/>
      <c r="H14" s="47"/>
      <c r="I14" s="27"/>
    </row>
    <row r="15" spans="1:9">
      <c r="A15" s="42" t="s">
        <v>33</v>
      </c>
      <c r="B15" s="34"/>
      <c r="C15" s="34"/>
      <c r="D15" s="34"/>
      <c r="E15" s="34"/>
      <c r="F15" s="34"/>
      <c r="G15" s="34"/>
      <c r="H15" s="45"/>
      <c r="I15" s="27"/>
    </row>
    <row r="16" spans="1:9">
      <c r="A16" s="42"/>
      <c r="B16" s="34" t="s">
        <v>23</v>
      </c>
      <c r="C16" s="34"/>
      <c r="D16" s="34"/>
      <c r="E16" s="34"/>
      <c r="F16" s="34"/>
      <c r="G16" s="34"/>
      <c r="H16" s="45"/>
      <c r="I16" s="27"/>
    </row>
    <row r="17" spans="1:9">
      <c r="A17" s="42"/>
      <c r="B17" s="34" t="s">
        <v>24</v>
      </c>
      <c r="C17" s="34"/>
      <c r="D17" s="34"/>
      <c r="E17" s="34"/>
      <c r="F17" s="34"/>
      <c r="G17" s="34"/>
      <c r="H17" s="45"/>
      <c r="I17" s="27"/>
    </row>
    <row r="18" spans="1:9">
      <c r="A18" s="42"/>
      <c r="B18" s="34" t="s">
        <v>25</v>
      </c>
      <c r="C18" s="34"/>
      <c r="D18" s="34"/>
      <c r="E18" s="34"/>
      <c r="F18" s="34"/>
      <c r="G18" s="34"/>
      <c r="H18" s="45"/>
      <c r="I18" s="27"/>
    </row>
    <row r="19" spans="1:9">
      <c r="A19" s="42"/>
      <c r="B19" s="34" t="s">
        <v>26</v>
      </c>
      <c r="C19" s="34"/>
      <c r="D19" s="34"/>
      <c r="E19" s="34"/>
      <c r="F19" s="34"/>
      <c r="G19" s="34"/>
      <c r="H19" s="45"/>
      <c r="I19" s="27"/>
    </row>
    <row r="20" spans="1:9">
      <c r="A20" s="42"/>
      <c r="B20" s="34" t="s">
        <v>27</v>
      </c>
      <c r="C20" s="34"/>
      <c r="D20" s="34"/>
      <c r="E20" s="34"/>
      <c r="F20" s="34"/>
      <c r="G20" s="34"/>
      <c r="H20" s="45"/>
      <c r="I20" s="27"/>
    </row>
    <row r="21" spans="1:9">
      <c r="A21" s="42"/>
      <c r="B21" s="34" t="s">
        <v>28</v>
      </c>
      <c r="C21" s="34"/>
      <c r="D21" s="34"/>
      <c r="E21" s="34"/>
      <c r="F21" s="34"/>
      <c r="G21" s="34"/>
      <c r="H21" s="45"/>
      <c r="I21" s="27"/>
    </row>
    <row r="22" spans="1:9">
      <c r="A22" s="42"/>
      <c r="B22" s="34" t="s">
        <v>29</v>
      </c>
      <c r="C22" s="34"/>
      <c r="D22" s="34"/>
      <c r="E22" s="34"/>
      <c r="F22" s="34"/>
      <c r="G22" s="34"/>
      <c r="H22" s="45"/>
      <c r="I22" s="27"/>
    </row>
    <row r="23" spans="1:9">
      <c r="A23" s="42"/>
      <c r="B23" s="34" t="s">
        <v>34</v>
      </c>
      <c r="C23" s="34"/>
      <c r="D23" s="34"/>
      <c r="E23" s="34"/>
      <c r="F23" s="34"/>
      <c r="G23" s="34"/>
      <c r="H23" s="45"/>
      <c r="I23" s="27"/>
    </row>
    <row r="24" spans="1:9">
      <c r="A24" s="42"/>
      <c r="B24" s="34" t="s">
        <v>31</v>
      </c>
      <c r="C24" s="34"/>
      <c r="D24" s="34"/>
      <c r="E24" s="34"/>
      <c r="F24" s="34"/>
      <c r="G24" s="34"/>
      <c r="H24" s="45"/>
      <c r="I24" s="27"/>
    </row>
    <row r="25" spans="1:9">
      <c r="A25" s="46"/>
      <c r="B25" s="35" t="s">
        <v>32</v>
      </c>
      <c r="C25" s="36"/>
      <c r="D25" s="36"/>
      <c r="E25" s="36"/>
      <c r="F25" s="36"/>
      <c r="G25" s="36"/>
      <c r="H25" s="47"/>
      <c r="I25" s="27"/>
    </row>
    <row r="26" spans="1:9">
      <c r="A26" s="42" t="s">
        <v>35</v>
      </c>
      <c r="B26" s="34"/>
      <c r="C26" s="34"/>
      <c r="D26" s="34"/>
      <c r="E26" s="34"/>
      <c r="F26" s="34"/>
      <c r="G26" s="34"/>
      <c r="H26" s="45"/>
      <c r="I26" s="27"/>
    </row>
    <row r="27" spans="1:9">
      <c r="A27" s="42"/>
      <c r="B27" s="34" t="s">
        <v>23</v>
      </c>
      <c r="C27" s="34"/>
      <c r="D27" s="34"/>
      <c r="E27" s="34"/>
      <c r="F27" s="34"/>
      <c r="G27" s="34"/>
      <c r="H27" s="45"/>
      <c r="I27" s="27"/>
    </row>
    <row r="28" spans="1:9">
      <c r="A28" s="42"/>
      <c r="B28" s="34" t="s">
        <v>24</v>
      </c>
      <c r="C28" s="34"/>
      <c r="D28" s="34"/>
      <c r="E28" s="34"/>
      <c r="F28" s="34"/>
      <c r="G28" s="34"/>
      <c r="H28" s="45"/>
      <c r="I28" s="27"/>
    </row>
    <row r="29" spans="1:9">
      <c r="A29" s="42"/>
      <c r="B29" s="34" t="s">
        <v>36</v>
      </c>
      <c r="C29" s="34"/>
      <c r="D29" s="34"/>
      <c r="E29" s="34"/>
      <c r="F29" s="34"/>
      <c r="G29" s="34"/>
      <c r="H29" s="45"/>
      <c r="I29" s="27"/>
    </row>
    <row r="30" spans="1:9">
      <c r="A30" s="42"/>
      <c r="B30" s="34" t="s">
        <v>26</v>
      </c>
      <c r="C30" s="34"/>
      <c r="D30" s="34"/>
      <c r="E30" s="34"/>
      <c r="F30" s="34"/>
      <c r="G30" s="34"/>
      <c r="H30" s="45"/>
      <c r="I30" s="27"/>
    </row>
    <row r="31" spans="1:9">
      <c r="A31" s="42"/>
      <c r="B31" s="34" t="s">
        <v>27</v>
      </c>
      <c r="C31" s="34"/>
      <c r="D31" s="34"/>
      <c r="E31" s="34"/>
      <c r="F31" s="34"/>
      <c r="G31" s="34"/>
      <c r="H31" s="45"/>
      <c r="I31" s="27"/>
    </row>
    <row r="32" spans="1:9">
      <c r="A32" s="42"/>
      <c r="B32" s="34" t="s">
        <v>37</v>
      </c>
      <c r="C32" s="34"/>
      <c r="D32" s="34"/>
      <c r="E32" s="34"/>
      <c r="F32" s="34"/>
      <c r="G32" s="34"/>
      <c r="H32" s="45"/>
      <c r="I32" s="27"/>
    </row>
    <row r="33" spans="1:9">
      <c r="A33" s="42"/>
      <c r="B33" s="34" t="s">
        <v>29</v>
      </c>
      <c r="C33" s="34"/>
      <c r="D33" s="34"/>
      <c r="E33" s="34"/>
      <c r="F33" s="34"/>
      <c r="G33" s="34"/>
      <c r="H33" s="45"/>
      <c r="I33" s="27"/>
    </row>
    <row r="34" spans="1:9">
      <c r="A34" s="42"/>
      <c r="B34" s="34" t="s">
        <v>38</v>
      </c>
      <c r="C34" s="34"/>
      <c r="D34" s="34"/>
      <c r="E34" s="34"/>
      <c r="F34" s="34"/>
      <c r="G34" s="34"/>
      <c r="H34" s="45"/>
      <c r="I34" s="27"/>
    </row>
    <row r="35" spans="1:9">
      <c r="A35" s="42"/>
      <c r="B35" s="34" t="s">
        <v>31</v>
      </c>
      <c r="C35" s="34"/>
      <c r="D35" s="34"/>
      <c r="E35" s="34"/>
      <c r="F35" s="34"/>
      <c r="G35" s="34"/>
      <c r="H35" s="45"/>
      <c r="I35" s="27"/>
    </row>
    <row r="36" spans="1:9" ht="13.5" thickBot="1">
      <c r="A36" s="48"/>
      <c r="B36" s="49" t="s">
        <v>32</v>
      </c>
      <c r="C36" s="37"/>
      <c r="D36" s="37"/>
      <c r="E36" s="37"/>
      <c r="F36" s="37"/>
      <c r="G36" s="37"/>
      <c r="H36" s="50"/>
      <c r="I36" s="27"/>
    </row>
    <row r="37" spans="1:9" ht="12.95" customHeight="1" thickTop="1" thickBot="1">
      <c r="A37" s="52"/>
      <c r="B37" s="37"/>
      <c r="C37" s="37"/>
      <c r="D37" s="37"/>
      <c r="E37" s="37"/>
      <c r="F37" s="37"/>
      <c r="G37" s="37"/>
      <c r="H37" s="51"/>
      <c r="I37" s="27"/>
    </row>
    <row r="38" spans="1:9" ht="8.1" customHeight="1" thickTop="1">
      <c r="A38" s="27"/>
      <c r="B38" s="27"/>
      <c r="C38" s="27"/>
      <c r="D38" s="27"/>
      <c r="E38" s="27"/>
      <c r="F38" s="27"/>
      <c r="G38" s="27"/>
      <c r="H38" s="27"/>
      <c r="I38" s="27"/>
    </row>
    <row r="39" spans="1:9" ht="12.95" customHeight="1"/>
  </sheetData>
  <phoneticPr fontId="1" type="noConversion"/>
  <printOptions horizontalCentered="1"/>
  <pageMargins left="0.75" right="0.75" top="1.0729166666666667" bottom="0.61458333333333304" header="0.17708333300000001" footer="0.25"/>
  <pageSetup orientation="landscape" horizontalDpi="4294967292" verticalDpi="4294967292" r:id="rId1"/>
  <headerFooter>
    <oddHeader xml:space="preserve">&amp;C
&amp;"Verdana,Bold"Table 15-6 Resource Management Plan&amp;"Verdana,Regular"
Example&amp;R&amp;"Verdana,Italic"&amp;9Organizational Project Portfolio
Management: A Practitioner’s Guide&amp;"Verdana,Regular"&amp;10
</oddHeader>
    <oddFooter>&amp;L&amp;9J. Ross Publishing WAV™ material&amp;R© Kodukula &amp;&amp; Associates, Inc. (June 2014)</oddFooter>
  </headerFooter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Resource Utilization Rate</vt:lpstr>
      <vt:lpstr>Resource Time Breakdown</vt:lpstr>
      <vt:lpstr>Resource Management Plan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Prasad Kodukula</dc:creator>
  <cp:lastModifiedBy>Mary Ellen Thoms</cp:lastModifiedBy>
  <cp:lastPrinted>2014-06-09T21:15:59Z</cp:lastPrinted>
  <dcterms:created xsi:type="dcterms:W3CDTF">2013-01-26T19:18:53Z</dcterms:created>
  <dcterms:modified xsi:type="dcterms:W3CDTF">2014-06-09T21:16:54Z</dcterms:modified>
</cp:coreProperties>
</file>